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F:\Secrétariat Général\dstc\MARCHES\10- DOSSIERS\Marchés 2025\25 015 PAL Produits bébés et entretien\A - PREPARATION\A3 - REDACTION\A2.2_ PREPARATION DCE\Lot 1\"/>
    </mc:Choice>
  </mc:AlternateContent>
  <xr:revisionPtr revIDLastSave="0" documentId="13_ncr:1_{DCD5471E-C729-4FEB-91ED-3D6015678784}" xr6:coauthVersionLast="47" xr6:coauthVersionMax="47" xr10:uidLastSave="{00000000-0000-0000-0000-000000000000}"/>
  <bookViews>
    <workbookView xWindow="28680" yWindow="1050" windowWidth="29040" windowHeight="15720" xr2:uid="{94BE5A13-EB18-4A61-966D-2C149D0E74B0}"/>
  </bookViews>
  <sheets>
    <sheet name="Lot 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6" i="1" l="1"/>
  <c r="J16" i="1" s="1"/>
  <c r="I11" i="1"/>
  <c r="J11" i="1" s="1"/>
  <c r="I6" i="1"/>
  <c r="I7" i="1"/>
  <c r="J7" i="1" s="1"/>
  <c r="I8" i="1"/>
  <c r="J8" i="1" s="1"/>
  <c r="I9" i="1"/>
  <c r="J9" i="1" s="1"/>
  <c r="I10" i="1"/>
  <c r="J10" i="1" s="1"/>
  <c r="I12" i="1"/>
  <c r="J12" i="1" s="1"/>
  <c r="I13" i="1"/>
  <c r="J13" i="1" s="1"/>
  <c r="I14" i="1"/>
  <c r="J14" i="1" s="1"/>
  <c r="I15" i="1"/>
  <c r="J15" i="1" s="1"/>
  <c r="I17" i="1"/>
  <c r="J17" i="1" s="1"/>
  <c r="I18" i="1"/>
  <c r="J18" i="1" s="1"/>
  <c r="I19" i="1"/>
  <c r="J19" i="1" s="1"/>
  <c r="I5" i="1"/>
  <c r="J5" i="1" s="1"/>
  <c r="I20" i="1" l="1"/>
  <c r="J6" i="1"/>
  <c r="J20" i="1" s="1"/>
</calcChain>
</file>

<file path=xl/sharedStrings.xml><?xml version="1.0" encoding="utf-8"?>
<sst xmlns="http://schemas.openxmlformats.org/spreadsheetml/2006/main" count="46" uniqueCount="34">
  <si>
    <t>Produits</t>
  </si>
  <si>
    <t>Unité</t>
  </si>
  <si>
    <t>Quantité estimative annuelle en nombre d'unité de référence</t>
  </si>
  <si>
    <t>BPU</t>
  </si>
  <si>
    <t>DQE</t>
  </si>
  <si>
    <t>Référence du produit</t>
  </si>
  <si>
    <t>Marque</t>
  </si>
  <si>
    <t>Conditionnement détaillé</t>
  </si>
  <si>
    <t>PU HT de l'unité de référence</t>
  </si>
  <si>
    <t>PU HT du conditionnement</t>
  </si>
  <si>
    <t>Quantité annuelle HT</t>
  </si>
  <si>
    <t>Quantité annuelle TTC</t>
  </si>
  <si>
    <t>le change</t>
  </si>
  <si>
    <t>le bac</t>
  </si>
  <si>
    <t>la recharge</t>
  </si>
  <si>
    <t>Bac à couches</t>
  </si>
  <si>
    <t>Recharge bac à couches</t>
  </si>
  <si>
    <t>Change Taille 1 (2-5 kg)</t>
  </si>
  <si>
    <t>Change Taille 3 (6-10 kg)</t>
  </si>
  <si>
    <t>Change Taille 4 (9-14 kg)</t>
  </si>
  <si>
    <t>Change Taille 5 (11-16 kg)</t>
  </si>
  <si>
    <t>Change Taille 6 (13-18 kg)</t>
  </si>
  <si>
    <t>Change Taille 7 (15+ kg)</t>
  </si>
  <si>
    <t>Change Taille 8 (17+ kg)</t>
  </si>
  <si>
    <t>Change Taille 2 (4-8 kg)</t>
  </si>
  <si>
    <t>Culotte change Taille 4 (9-15 kg)</t>
  </si>
  <si>
    <t>Culotte change Taille 5 (11-17 kg)</t>
  </si>
  <si>
    <t>Culotte change Taille 6 (13-19 kg)</t>
  </si>
  <si>
    <t>Culotte change Taille 7 (15+ kg)</t>
  </si>
  <si>
    <t>Culotte change Taille 8 (17+ kg)</t>
  </si>
  <si>
    <t>Pourcentage de remise sur catalogue pour les produits hors BPU</t>
  </si>
  <si>
    <t>%</t>
  </si>
  <si>
    <r>
      <rPr>
        <b/>
        <sz val="11"/>
        <color rgb="FFFF0000"/>
        <rFont val="Arial"/>
        <family val="2"/>
      </rPr>
      <t>Le tableau et le taux de remise doivent être obligatoirement complétés.</t>
    </r>
    <r>
      <rPr>
        <b/>
        <sz val="11"/>
        <color theme="1"/>
        <rFont val="Arial"/>
        <family val="2"/>
      </rPr>
      <t xml:space="preserve">
Le poids indiqué pour chaque taille de changes est donné à titre informatif.</t>
    </r>
  </si>
  <si>
    <r>
      <t xml:space="preserve">PAL.25.015 - Fournitures de produits d'hygiène pour bébés et produits d'entretien divers
</t>
    </r>
    <r>
      <rPr>
        <b/>
        <sz val="12"/>
        <color theme="1"/>
        <rFont val="Arial"/>
        <family val="2"/>
      </rPr>
      <t>Lot n°1 : Changes jetables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</si>
</sst>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7" x14ac:knownFonts="1">
    <font>
      <sz val="11"/>
      <color theme="1"/>
      <name val="Aptos Narrow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4"/>
      <color theme="1"/>
      <name val="Arial"/>
      <family val="2"/>
    </font>
    <font>
      <sz val="11"/>
      <name val="Arial"/>
      <family val="2"/>
    </font>
    <font>
      <b/>
      <sz val="12"/>
      <color theme="1"/>
      <name val="Arial"/>
      <family val="2"/>
    </font>
    <font>
      <b/>
      <sz val="11"/>
      <color rgb="FFFF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3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medium">
        <color auto="1"/>
      </bottom>
      <diagonal/>
    </border>
    <border>
      <left style="medium">
        <color auto="1"/>
      </left>
      <right/>
      <top/>
      <bottom style="hair">
        <color auto="1"/>
      </bottom>
      <diagonal/>
    </border>
    <border>
      <left style="medium">
        <color auto="1"/>
      </left>
      <right/>
      <top style="hair">
        <color auto="1"/>
      </top>
      <bottom style="hair">
        <color auto="1"/>
      </bottom>
      <diagonal/>
    </border>
    <border>
      <left style="medium">
        <color auto="1"/>
      </left>
      <right/>
      <top style="hair">
        <color auto="1"/>
      </top>
      <bottom style="medium">
        <color auto="1"/>
      </bottom>
      <diagonal/>
    </border>
    <border>
      <left/>
      <right style="thin">
        <color auto="1"/>
      </right>
      <top/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/>
      <top style="medium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hair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1" fillId="0" borderId="0" xfId="0" applyFont="1"/>
    <xf numFmtId="0" fontId="1" fillId="0" borderId="6" xfId="0" applyFont="1" applyBorder="1"/>
    <xf numFmtId="0" fontId="1" fillId="0" borderId="7" xfId="0" applyFont="1" applyBorder="1"/>
    <xf numFmtId="0" fontId="1" fillId="0" borderId="14" xfId="0" applyFont="1" applyBorder="1"/>
    <xf numFmtId="0" fontId="2" fillId="3" borderId="11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2" fillId="3" borderId="9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2" fillId="5" borderId="10" xfId="0" applyFont="1" applyFill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/>
    </xf>
    <xf numFmtId="164" fontId="1" fillId="0" borderId="6" xfId="0" applyNumberFormat="1" applyFont="1" applyBorder="1"/>
    <xf numFmtId="164" fontId="1" fillId="0" borderId="7" xfId="0" applyNumberFormat="1" applyFont="1" applyBorder="1"/>
    <xf numFmtId="164" fontId="1" fillId="0" borderId="14" xfId="0" applyNumberFormat="1" applyFont="1" applyBorder="1"/>
    <xf numFmtId="0" fontId="1" fillId="0" borderId="16" xfId="0" applyFont="1" applyBorder="1" applyAlignment="1">
      <alignment horizontal="left" vertical="center"/>
    </xf>
    <xf numFmtId="0" fontId="1" fillId="0" borderId="17" xfId="0" applyFont="1" applyBorder="1" applyAlignment="1">
      <alignment horizontal="left" vertical="center"/>
    </xf>
    <xf numFmtId="0" fontId="1" fillId="0" borderId="18" xfId="0" applyFont="1" applyBorder="1"/>
    <xf numFmtId="0" fontId="1" fillId="0" borderId="19" xfId="0" applyFont="1" applyBorder="1"/>
    <xf numFmtId="0" fontId="1" fillId="0" borderId="20" xfId="0" applyFont="1" applyBorder="1"/>
    <xf numFmtId="164" fontId="1" fillId="0" borderId="12" xfId="0" applyNumberFormat="1" applyFont="1" applyBorder="1"/>
    <xf numFmtId="164" fontId="1" fillId="0" borderId="13" xfId="0" applyNumberFormat="1" applyFont="1" applyBorder="1"/>
    <xf numFmtId="164" fontId="1" fillId="0" borderId="21" xfId="0" applyNumberFormat="1" applyFont="1" applyBorder="1"/>
    <xf numFmtId="0" fontId="4" fillId="0" borderId="15" xfId="0" applyFont="1" applyBorder="1" applyAlignment="1">
      <alignment horizontal="left" vertical="center" wrapText="1"/>
    </xf>
    <xf numFmtId="0" fontId="1" fillId="0" borderId="16" xfId="0" applyFont="1" applyBorder="1" applyAlignment="1">
      <alignment horizontal="left" vertical="center" wrapText="1"/>
    </xf>
    <xf numFmtId="164" fontId="1" fillId="0" borderId="25" xfId="0" applyNumberFormat="1" applyFont="1" applyBorder="1" applyAlignment="1">
      <alignment horizontal="center" vertical="center"/>
    </xf>
    <xf numFmtId="164" fontId="1" fillId="0" borderId="26" xfId="0" applyNumberFormat="1" applyFont="1" applyBorder="1" applyAlignment="1">
      <alignment horizontal="center" vertical="center"/>
    </xf>
    <xf numFmtId="164" fontId="1" fillId="0" borderId="27" xfId="0" applyNumberFormat="1" applyFont="1" applyBorder="1" applyAlignment="1">
      <alignment horizontal="center" vertical="center"/>
    </xf>
    <xf numFmtId="164" fontId="1" fillId="0" borderId="28" xfId="0" applyNumberFormat="1" applyFont="1" applyBorder="1" applyAlignment="1">
      <alignment horizontal="center" vertical="center"/>
    </xf>
    <xf numFmtId="164" fontId="1" fillId="0" borderId="29" xfId="0" applyNumberFormat="1" applyFont="1" applyBorder="1" applyAlignment="1">
      <alignment horizontal="center" vertical="center"/>
    </xf>
    <xf numFmtId="164" fontId="1" fillId="0" borderId="30" xfId="0" applyNumberFormat="1" applyFont="1" applyBorder="1" applyAlignment="1">
      <alignment horizontal="center" vertical="center"/>
    </xf>
    <xf numFmtId="0" fontId="1" fillId="0" borderId="31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1" fillId="0" borderId="28" xfId="0" applyFont="1" applyBorder="1" applyAlignment="1">
      <alignment horizontal="center" vertical="center"/>
    </xf>
    <xf numFmtId="0" fontId="1" fillId="0" borderId="29" xfId="0" applyFont="1" applyBorder="1" applyAlignment="1">
      <alignment horizontal="center" vertical="center"/>
    </xf>
    <xf numFmtId="0" fontId="1" fillId="0" borderId="30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33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2" fillId="0" borderId="24" xfId="0" applyFont="1" applyBorder="1" applyAlignment="1">
      <alignment horizontal="left" vertical="center" wrapText="1"/>
    </xf>
    <xf numFmtId="0" fontId="2" fillId="0" borderId="24" xfId="0" applyFont="1" applyBorder="1" applyAlignment="1">
      <alignment horizontal="left" vertical="center"/>
    </xf>
    <xf numFmtId="0" fontId="2" fillId="6" borderId="22" xfId="0" applyFont="1" applyFill="1" applyBorder="1" applyAlignment="1">
      <alignment horizontal="center" vertical="center"/>
    </xf>
    <xf numFmtId="0" fontId="2" fillId="6" borderId="23" xfId="0" applyFont="1" applyFill="1" applyBorder="1" applyAlignment="1">
      <alignment horizontal="center" vertical="center"/>
    </xf>
    <xf numFmtId="0" fontId="2" fillId="6" borderId="5" xfId="0" applyFont="1" applyFill="1" applyBorder="1" applyAlignment="1">
      <alignment horizontal="center" vertical="center" wrapText="1"/>
    </xf>
    <xf numFmtId="0" fontId="2" fillId="6" borderId="32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4" borderId="10" xfId="0" applyFont="1" applyFill="1" applyBorder="1" applyAlignment="1">
      <alignment horizontal="center" vertical="center"/>
    </xf>
    <xf numFmtId="0" fontId="2" fillId="4" borderId="5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7D4BC0-6552-4331-B94C-212FB47B3697}">
  <dimension ref="A1:U36"/>
  <sheetViews>
    <sheetView tabSelected="1" zoomScaleNormal="100" workbookViewId="0">
      <selection activeCell="A2" sqref="A2:J2"/>
    </sheetView>
  </sheetViews>
  <sheetFormatPr baseColWidth="10" defaultRowHeight="15" x14ac:dyDescent="0.25"/>
  <cols>
    <col min="1" max="1" width="33" customWidth="1"/>
    <col min="2" max="2" width="18.7109375" customWidth="1"/>
    <col min="3" max="3" width="23.42578125" customWidth="1"/>
    <col min="4" max="4" width="25" customWidth="1"/>
    <col min="5" max="6" width="21" customWidth="1"/>
    <col min="7" max="7" width="21.42578125" customWidth="1"/>
    <col min="8" max="8" width="22" customWidth="1"/>
    <col min="9" max="9" width="19.85546875" customWidth="1"/>
    <col min="10" max="10" width="19" customWidth="1"/>
  </cols>
  <sheetData>
    <row r="1" spans="1:21" ht="50.25" customHeight="1" thickBot="1" x14ac:dyDescent="0.3">
      <c r="A1" s="40" t="s">
        <v>33</v>
      </c>
      <c r="B1" s="41"/>
      <c r="C1" s="41"/>
      <c r="D1" s="41"/>
      <c r="E1" s="41"/>
      <c r="F1" s="41"/>
      <c r="G1" s="41"/>
      <c r="H1" s="41"/>
      <c r="I1" s="41"/>
      <c r="J1" s="42"/>
      <c r="K1" s="1"/>
      <c r="L1" s="1"/>
      <c r="M1" s="1"/>
      <c r="N1" s="1"/>
      <c r="O1" s="1"/>
      <c r="P1" s="1"/>
      <c r="Q1" s="1"/>
      <c r="R1" s="1"/>
      <c r="S1" s="1"/>
      <c r="T1" s="1"/>
      <c r="U1" s="1"/>
    </row>
    <row r="2" spans="1:21" ht="45" customHeight="1" thickBot="1" x14ac:dyDescent="0.3">
      <c r="A2" s="43" t="s">
        <v>32</v>
      </c>
      <c r="B2" s="44"/>
      <c r="C2" s="44"/>
      <c r="D2" s="44"/>
      <c r="E2" s="44"/>
      <c r="F2" s="44"/>
      <c r="G2" s="44"/>
      <c r="H2" s="44"/>
      <c r="I2" s="44"/>
      <c r="J2" s="44"/>
      <c r="K2" s="1"/>
      <c r="L2" s="1"/>
      <c r="M2" s="1"/>
      <c r="N2" s="1"/>
      <c r="O2" s="1"/>
      <c r="P2" s="1"/>
      <c r="Q2" s="1"/>
      <c r="R2" s="1"/>
      <c r="S2" s="1"/>
      <c r="T2" s="1"/>
      <c r="U2" s="1"/>
    </row>
    <row r="3" spans="1:21" ht="33.75" customHeight="1" thickBot="1" x14ac:dyDescent="0.3">
      <c r="A3" s="45" t="s">
        <v>0</v>
      </c>
      <c r="B3" s="45" t="s">
        <v>1</v>
      </c>
      <c r="C3" s="47" t="s">
        <v>2</v>
      </c>
      <c r="D3" s="49" t="s">
        <v>3</v>
      </c>
      <c r="E3" s="49"/>
      <c r="F3" s="49"/>
      <c r="G3" s="49"/>
      <c r="H3" s="49"/>
      <c r="I3" s="50" t="s">
        <v>4</v>
      </c>
      <c r="J3" s="51"/>
      <c r="K3" s="1"/>
      <c r="L3" s="1"/>
      <c r="M3" s="1"/>
      <c r="N3" s="1"/>
      <c r="O3" s="1"/>
      <c r="P3" s="1"/>
      <c r="Q3" s="1"/>
      <c r="R3" s="1"/>
      <c r="S3" s="1"/>
      <c r="T3" s="1"/>
      <c r="U3" s="1"/>
    </row>
    <row r="4" spans="1:21" ht="46.5" customHeight="1" thickBot="1" x14ac:dyDescent="0.3">
      <c r="A4" s="46"/>
      <c r="B4" s="46"/>
      <c r="C4" s="48"/>
      <c r="D4" s="5" t="s">
        <v>5</v>
      </c>
      <c r="E4" s="6" t="s">
        <v>6</v>
      </c>
      <c r="F4" s="6" t="s">
        <v>7</v>
      </c>
      <c r="G4" s="6" t="s">
        <v>8</v>
      </c>
      <c r="H4" s="7" t="s">
        <v>9</v>
      </c>
      <c r="I4" s="9" t="s">
        <v>10</v>
      </c>
      <c r="J4" s="8" t="s">
        <v>11</v>
      </c>
      <c r="K4" s="1"/>
      <c r="L4" s="1"/>
      <c r="M4" s="1"/>
      <c r="N4" s="1"/>
      <c r="O4" s="1"/>
      <c r="P4" s="1"/>
      <c r="Q4" s="1"/>
      <c r="R4" s="1"/>
      <c r="S4" s="1"/>
      <c r="T4" s="1"/>
      <c r="U4" s="1"/>
    </row>
    <row r="5" spans="1:21" ht="35.1" customHeight="1" x14ac:dyDescent="0.25">
      <c r="A5" s="22" t="s">
        <v>17</v>
      </c>
      <c r="B5" s="30" t="s">
        <v>12</v>
      </c>
      <c r="C5" s="33">
        <v>50</v>
      </c>
      <c r="D5" s="16"/>
      <c r="E5" s="2"/>
      <c r="F5" s="2"/>
      <c r="G5" s="11"/>
      <c r="H5" s="19"/>
      <c r="I5" s="24">
        <f>C5*G5</f>
        <v>0</v>
      </c>
      <c r="J5" s="27">
        <f>I5*1.2</f>
        <v>0</v>
      </c>
      <c r="K5" s="1"/>
      <c r="L5" s="1"/>
      <c r="M5" s="1"/>
      <c r="N5" s="1"/>
      <c r="O5" s="1"/>
      <c r="P5" s="1"/>
      <c r="Q5" s="1"/>
      <c r="R5" s="1"/>
      <c r="S5" s="1"/>
      <c r="T5" s="1"/>
      <c r="U5" s="1"/>
    </row>
    <row r="6" spans="1:21" ht="35.1" customHeight="1" x14ac:dyDescent="0.25">
      <c r="A6" s="23" t="s">
        <v>24</v>
      </c>
      <c r="B6" s="31" t="s">
        <v>12</v>
      </c>
      <c r="C6" s="34">
        <v>250</v>
      </c>
      <c r="D6" s="17"/>
      <c r="E6" s="3"/>
      <c r="F6" s="3"/>
      <c r="G6" s="12"/>
      <c r="H6" s="20"/>
      <c r="I6" s="25">
        <f t="shared" ref="I6:I19" si="0">C6*G6</f>
        <v>0</v>
      </c>
      <c r="J6" s="28">
        <f t="shared" ref="J6:J19" si="1">I6*1.2</f>
        <v>0</v>
      </c>
      <c r="K6" s="1"/>
      <c r="L6" s="1"/>
      <c r="M6" s="1"/>
      <c r="N6" s="1"/>
      <c r="O6" s="1"/>
      <c r="P6" s="1"/>
      <c r="Q6" s="1"/>
      <c r="R6" s="1"/>
      <c r="S6" s="1"/>
      <c r="T6" s="1"/>
      <c r="U6" s="1"/>
    </row>
    <row r="7" spans="1:21" ht="35.1" customHeight="1" x14ac:dyDescent="0.25">
      <c r="A7" s="23" t="s">
        <v>18</v>
      </c>
      <c r="B7" s="31" t="s">
        <v>12</v>
      </c>
      <c r="C7" s="34">
        <v>2300</v>
      </c>
      <c r="D7" s="17"/>
      <c r="E7" s="3"/>
      <c r="F7" s="3"/>
      <c r="G7" s="12"/>
      <c r="H7" s="20"/>
      <c r="I7" s="25">
        <f t="shared" si="0"/>
        <v>0</v>
      </c>
      <c r="J7" s="28">
        <f t="shared" si="1"/>
        <v>0</v>
      </c>
      <c r="K7" s="1"/>
      <c r="L7" s="1"/>
      <c r="M7" s="1"/>
      <c r="N7" s="1"/>
      <c r="O7" s="1"/>
      <c r="P7" s="1"/>
      <c r="Q7" s="1"/>
      <c r="R7" s="1"/>
      <c r="S7" s="1"/>
      <c r="T7" s="1"/>
      <c r="U7" s="1"/>
    </row>
    <row r="8" spans="1:21" ht="35.1" customHeight="1" x14ac:dyDescent="0.25">
      <c r="A8" s="23" t="s">
        <v>19</v>
      </c>
      <c r="B8" s="31" t="s">
        <v>12</v>
      </c>
      <c r="C8" s="34">
        <v>6500</v>
      </c>
      <c r="D8" s="17"/>
      <c r="E8" s="3"/>
      <c r="F8" s="3"/>
      <c r="G8" s="12"/>
      <c r="H8" s="20"/>
      <c r="I8" s="25">
        <f t="shared" si="0"/>
        <v>0</v>
      </c>
      <c r="J8" s="28">
        <f t="shared" si="1"/>
        <v>0</v>
      </c>
      <c r="K8" s="1"/>
      <c r="L8" s="1"/>
      <c r="M8" s="1"/>
      <c r="N8" s="1"/>
      <c r="O8" s="1"/>
      <c r="P8" s="1"/>
      <c r="Q8" s="1"/>
      <c r="R8" s="1"/>
      <c r="S8" s="1"/>
      <c r="T8" s="1"/>
      <c r="U8" s="1"/>
    </row>
    <row r="9" spans="1:21" ht="35.1" customHeight="1" x14ac:dyDescent="0.25">
      <c r="A9" s="23" t="s">
        <v>20</v>
      </c>
      <c r="B9" s="31" t="s">
        <v>12</v>
      </c>
      <c r="C9" s="34">
        <v>4700</v>
      </c>
      <c r="D9" s="17"/>
      <c r="E9" s="3"/>
      <c r="F9" s="3"/>
      <c r="G9" s="12"/>
      <c r="H9" s="20"/>
      <c r="I9" s="25">
        <f t="shared" si="0"/>
        <v>0</v>
      </c>
      <c r="J9" s="28">
        <f t="shared" si="1"/>
        <v>0</v>
      </c>
      <c r="K9" s="1"/>
      <c r="L9" s="1"/>
      <c r="M9" s="1"/>
      <c r="N9" s="1"/>
      <c r="O9" s="1"/>
      <c r="P9" s="1"/>
      <c r="Q9" s="1"/>
      <c r="R9" s="1"/>
      <c r="S9" s="1"/>
      <c r="T9" s="1"/>
      <c r="U9" s="1"/>
    </row>
    <row r="10" spans="1:21" ht="35.1" customHeight="1" x14ac:dyDescent="0.25">
      <c r="A10" s="23" t="s">
        <v>21</v>
      </c>
      <c r="B10" s="31" t="s">
        <v>12</v>
      </c>
      <c r="C10" s="34">
        <v>2000</v>
      </c>
      <c r="D10" s="17"/>
      <c r="E10" s="3"/>
      <c r="F10" s="3"/>
      <c r="G10" s="12"/>
      <c r="H10" s="20"/>
      <c r="I10" s="25">
        <f t="shared" si="0"/>
        <v>0</v>
      </c>
      <c r="J10" s="28">
        <f t="shared" si="1"/>
        <v>0</v>
      </c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</row>
    <row r="11" spans="1:21" ht="35.1" customHeight="1" x14ac:dyDescent="0.25">
      <c r="A11" s="23" t="s">
        <v>22</v>
      </c>
      <c r="B11" s="31" t="s">
        <v>12</v>
      </c>
      <c r="C11" s="34">
        <v>1000</v>
      </c>
      <c r="D11" s="17"/>
      <c r="E11" s="3"/>
      <c r="F11" s="3"/>
      <c r="G11" s="12"/>
      <c r="H11" s="20"/>
      <c r="I11" s="25">
        <f t="shared" ref="I11" si="2">C11*G11</f>
        <v>0</v>
      </c>
      <c r="J11" s="28">
        <f t="shared" ref="J11" si="3">I11*1.2</f>
        <v>0</v>
      </c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</row>
    <row r="12" spans="1:21" ht="35.1" customHeight="1" x14ac:dyDescent="0.25">
      <c r="A12" s="23" t="s">
        <v>23</v>
      </c>
      <c r="B12" s="31" t="s">
        <v>12</v>
      </c>
      <c r="C12" s="34">
        <v>1000</v>
      </c>
      <c r="D12" s="17"/>
      <c r="E12" s="3"/>
      <c r="F12" s="3"/>
      <c r="G12" s="12"/>
      <c r="H12" s="20"/>
      <c r="I12" s="25">
        <f t="shared" si="0"/>
        <v>0</v>
      </c>
      <c r="J12" s="28">
        <f t="shared" si="1"/>
        <v>0</v>
      </c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</row>
    <row r="13" spans="1:21" ht="35.1" customHeight="1" x14ac:dyDescent="0.25">
      <c r="A13" s="14" t="s">
        <v>25</v>
      </c>
      <c r="B13" s="31" t="s">
        <v>12</v>
      </c>
      <c r="C13" s="34">
        <v>1600</v>
      </c>
      <c r="D13" s="17"/>
      <c r="E13" s="3"/>
      <c r="F13" s="3"/>
      <c r="G13" s="12"/>
      <c r="H13" s="20"/>
      <c r="I13" s="25">
        <f t="shared" si="0"/>
        <v>0</v>
      </c>
      <c r="J13" s="28">
        <f t="shared" si="1"/>
        <v>0</v>
      </c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</row>
    <row r="14" spans="1:21" ht="35.1" customHeight="1" x14ac:dyDescent="0.25">
      <c r="A14" s="14" t="s">
        <v>26</v>
      </c>
      <c r="B14" s="31" t="s">
        <v>12</v>
      </c>
      <c r="C14" s="34">
        <v>2800</v>
      </c>
      <c r="D14" s="17"/>
      <c r="E14" s="3"/>
      <c r="F14" s="3"/>
      <c r="G14" s="12"/>
      <c r="H14" s="20"/>
      <c r="I14" s="25">
        <f t="shared" si="0"/>
        <v>0</v>
      </c>
      <c r="J14" s="28">
        <f t="shared" si="1"/>
        <v>0</v>
      </c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</row>
    <row r="15" spans="1:21" ht="35.1" customHeight="1" x14ac:dyDescent="0.25">
      <c r="A15" s="14" t="s">
        <v>27</v>
      </c>
      <c r="B15" s="31" t="s">
        <v>12</v>
      </c>
      <c r="C15" s="34">
        <v>1300</v>
      </c>
      <c r="D15" s="17"/>
      <c r="E15" s="3"/>
      <c r="F15" s="3"/>
      <c r="G15" s="12"/>
      <c r="H15" s="20"/>
      <c r="I15" s="25">
        <f t="shared" si="0"/>
        <v>0</v>
      </c>
      <c r="J15" s="28">
        <f t="shared" si="1"/>
        <v>0</v>
      </c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</row>
    <row r="16" spans="1:21" ht="35.1" customHeight="1" x14ac:dyDescent="0.25">
      <c r="A16" s="14" t="s">
        <v>28</v>
      </c>
      <c r="B16" s="31" t="s">
        <v>12</v>
      </c>
      <c r="C16" s="34">
        <v>300</v>
      </c>
      <c r="D16" s="17"/>
      <c r="E16" s="3"/>
      <c r="F16" s="3"/>
      <c r="G16" s="12"/>
      <c r="H16" s="20"/>
      <c r="I16" s="25">
        <f t="shared" ref="I16" si="4">C16*G16</f>
        <v>0</v>
      </c>
      <c r="J16" s="28">
        <f t="shared" ref="J16" si="5">I16*1.2</f>
        <v>0</v>
      </c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</row>
    <row r="17" spans="1:21" ht="35.1" customHeight="1" x14ac:dyDescent="0.25">
      <c r="A17" s="14" t="s">
        <v>29</v>
      </c>
      <c r="B17" s="31" t="s">
        <v>12</v>
      </c>
      <c r="C17" s="34">
        <v>300</v>
      </c>
      <c r="D17" s="17"/>
      <c r="E17" s="3"/>
      <c r="F17" s="3"/>
      <c r="G17" s="12"/>
      <c r="H17" s="20"/>
      <c r="I17" s="25">
        <f t="shared" si="0"/>
        <v>0</v>
      </c>
      <c r="J17" s="28">
        <f t="shared" si="1"/>
        <v>0</v>
      </c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</row>
    <row r="18" spans="1:21" ht="35.1" customHeight="1" x14ac:dyDescent="0.25">
      <c r="A18" s="14" t="s">
        <v>15</v>
      </c>
      <c r="B18" s="31" t="s">
        <v>13</v>
      </c>
      <c r="C18" s="34">
        <v>3</v>
      </c>
      <c r="D18" s="17"/>
      <c r="E18" s="3"/>
      <c r="F18" s="3"/>
      <c r="G18" s="12"/>
      <c r="H18" s="20"/>
      <c r="I18" s="25">
        <f t="shared" si="0"/>
        <v>0</v>
      </c>
      <c r="J18" s="28">
        <f t="shared" si="1"/>
        <v>0</v>
      </c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</row>
    <row r="19" spans="1:21" ht="35.1" customHeight="1" thickBot="1" x14ac:dyDescent="0.3">
      <c r="A19" s="15" t="s">
        <v>16</v>
      </c>
      <c r="B19" s="32" t="s">
        <v>14</v>
      </c>
      <c r="C19" s="35">
        <v>60</v>
      </c>
      <c r="D19" s="18"/>
      <c r="E19" s="4"/>
      <c r="F19" s="4"/>
      <c r="G19" s="13"/>
      <c r="H19" s="21"/>
      <c r="I19" s="26">
        <f t="shared" si="0"/>
        <v>0</v>
      </c>
      <c r="J19" s="29">
        <f t="shared" si="1"/>
        <v>0</v>
      </c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</row>
    <row r="20" spans="1:21" ht="24.95" customHeight="1" thickBot="1" x14ac:dyDescent="0.3">
      <c r="A20" s="1"/>
      <c r="B20" s="1"/>
      <c r="C20" s="1"/>
      <c r="D20" s="1"/>
      <c r="E20" s="1"/>
      <c r="F20" s="1"/>
      <c r="G20" s="1"/>
      <c r="H20" s="1"/>
      <c r="I20" s="10">
        <f>SUM(I5:I19)</f>
        <v>0</v>
      </c>
      <c r="J20" s="10">
        <f>SUM(J5:J19)</f>
        <v>0</v>
      </c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</row>
    <row r="21" spans="1:21" ht="15.75" thickBot="1" x14ac:dyDescent="0.3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</row>
    <row r="22" spans="1:21" ht="39.75" customHeight="1" thickBot="1" x14ac:dyDescent="0.3">
      <c r="A22" s="37" t="s">
        <v>30</v>
      </c>
      <c r="B22" s="38"/>
      <c r="C22" s="39"/>
      <c r="D22" s="36" t="s">
        <v>31</v>
      </c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</row>
    <row r="23" spans="1:21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</row>
    <row r="24" spans="1:21" x14ac:dyDescent="0.25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</row>
    <row r="25" spans="1:21" x14ac:dyDescent="0.25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</row>
    <row r="26" spans="1:21" x14ac:dyDescent="0.2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</row>
    <row r="27" spans="1:21" x14ac:dyDescent="0.25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</row>
    <row r="28" spans="1:21" x14ac:dyDescent="0.25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</row>
    <row r="29" spans="1:21" x14ac:dyDescent="0.2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</row>
    <row r="30" spans="1:21" x14ac:dyDescent="0.2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</row>
    <row r="31" spans="1:21" x14ac:dyDescent="0.2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</row>
    <row r="32" spans="1:21" x14ac:dyDescent="0.2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</row>
    <row r="33" spans="1:21" x14ac:dyDescent="0.2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</row>
    <row r="34" spans="1:21" x14ac:dyDescent="0.2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</row>
    <row r="35" spans="1:21" x14ac:dyDescent="0.2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</row>
    <row r="36" spans="1:21" x14ac:dyDescent="0.2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</row>
  </sheetData>
  <mergeCells count="8">
    <mergeCell ref="A22:C22"/>
    <mergeCell ref="A1:J1"/>
    <mergeCell ref="A2:J2"/>
    <mergeCell ref="A3:A4"/>
    <mergeCell ref="B3:B4"/>
    <mergeCell ref="C3:C4"/>
    <mergeCell ref="D3:H3"/>
    <mergeCell ref="I3:J3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Lot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Gregoire FLAMEIN 441</dc:creator>
  <cp:lastModifiedBy>Gregoire FLAMEIN 441</cp:lastModifiedBy>
  <dcterms:created xsi:type="dcterms:W3CDTF">2025-07-01T12:26:31Z</dcterms:created>
  <dcterms:modified xsi:type="dcterms:W3CDTF">2025-08-25T08:19:26Z</dcterms:modified>
</cp:coreProperties>
</file>